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51840" windowHeight="21120" tabRatio="600" firstSheet="0" activeTab="0" autoFilterDateGrouping="1"/>
  </bookViews>
  <sheets>
    <sheet name="Blad1" sheetId="1" state="visible" r:id="rId1"/>
  </sheets>
  <definedNames>
    <definedName name="_xlnm.Print_Area" localSheetId="0">'Blad1'!$A$1:$D$56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€&quot;\ #,##0.00"/>
  </numFmts>
  <fonts count="4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1" fillId="0" borderId="0" pivotButton="0" quotePrefix="0" xfId="0"/>
    <xf numFmtId="10" fontId="0" fillId="0" borderId="0" pivotButton="0" quotePrefix="0" xfId="0"/>
    <xf numFmtId="0" fontId="1" fillId="0" borderId="2" applyAlignment="1" pivotButton="0" quotePrefix="0" xfId="0">
      <alignment horizontal="center"/>
    </xf>
    <xf numFmtId="164" fontId="1" fillId="0" borderId="2" applyAlignment="1" pivotButton="0" quotePrefix="0" xfId="0">
      <alignment horizontal="center"/>
    </xf>
    <xf numFmtId="0" fontId="1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164" fontId="1" fillId="0" borderId="3" applyAlignment="1" pivotButton="0" quotePrefix="0" xfId="0">
      <alignment horizontal="center"/>
    </xf>
    <xf numFmtId="164" fontId="1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4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0" fillId="0" borderId="5" pivotButton="0" quotePrefix="0" xfId="0"/>
    <xf numFmtId="0" fontId="1" fillId="0" borderId="1" pivotButton="0" quotePrefix="0" xfId="0"/>
    <xf numFmtId="0" fontId="0" fillId="0" borderId="5" applyAlignment="1" pivotButton="0" quotePrefix="0" xfId="0">
      <alignment horizontal="center"/>
    </xf>
    <xf numFmtId="0" fontId="1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pivotButton="0" quotePrefix="0" xfId="0"/>
    <xf numFmtId="0" fontId="1" fillId="0" borderId="10" applyAlignment="1" pivotButton="0" quotePrefix="0" xfId="0">
      <alignment horizontal="center"/>
    </xf>
    <xf numFmtId="0" fontId="1" fillId="0" borderId="11" applyAlignment="1" pivotButton="0" quotePrefix="0" xfId="0">
      <alignment horizontal="center"/>
    </xf>
    <xf numFmtId="164" fontId="0" fillId="0" borderId="4" applyAlignment="1" pivotButton="0" quotePrefix="0" xfId="0">
      <alignment horizontal="center"/>
    </xf>
    <xf numFmtId="0" fontId="3" fillId="0" borderId="0" pivotButton="0" quotePrefix="0" xfId="0"/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50</row>
      <rowOff>0</rowOff>
    </from>
    <ext cx="2857500" cy="9048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"/>
  <sheetViews>
    <sheetView tabSelected="1" workbookViewId="0">
      <selection activeCell="G10" sqref="G10"/>
    </sheetView>
  </sheetViews>
  <sheetFormatPr baseColWidth="8" defaultRowHeight="15"/>
  <cols>
    <col width="25.28515625" customWidth="1" min="1" max="1"/>
    <col width="14.85546875" customWidth="1" min="2" max="2"/>
    <col width="12.140625" customWidth="1" min="3" max="3"/>
    <col width="12.28515625" customWidth="1" min="4" max="4"/>
    <col width="23.85546875" customWidth="1" min="9" max="9"/>
    <col width="9.7109375" customWidth="1" min="11" max="11"/>
    <col width="9.140625" customWidth="1" min="13" max="13"/>
  </cols>
  <sheetData>
    <row r="1">
      <c r="A1" s="3" t="inlineStr">
        <is>
          <t>Werk adres</t>
        </is>
      </c>
      <c r="B1" s="17" t="inlineStr">
        <is>
          <t>Albert Schweitzerlaan 35</t>
        </is>
      </c>
      <c r="C1" s="18" t="n"/>
      <c r="D1" s="19" t="n"/>
    </row>
    <row r="2" ht="15.75" customHeight="1" thickBot="1">
      <c r="B2" s="1" t="n"/>
      <c r="C2" s="1" t="n"/>
      <c r="D2" s="1" t="n"/>
    </row>
    <row r="3" ht="15.75" customHeight="1" thickBot="1">
      <c r="A3" s="20" t="inlineStr">
        <is>
          <t xml:space="preserve">naam </t>
        </is>
      </c>
      <c r="B3" s="21" t="inlineStr">
        <is>
          <t>uren</t>
        </is>
      </c>
      <c r="C3" s="21" t="inlineStr">
        <is>
          <t xml:space="preserve">tarief </t>
        </is>
      </c>
      <c r="D3" s="5" t="inlineStr">
        <is>
          <t>totaal</t>
        </is>
      </c>
    </row>
    <row r="4">
      <c r="A4" s="11" t="inlineStr">
        <is>
          <t>Rik</t>
        </is>
      </c>
      <c r="B4" s="12" t="n">
        <v>8</v>
      </c>
      <c r="C4" s="23" t="n"/>
      <c r="D4" s="2">
        <f>B4*C4</f>
        <v/>
      </c>
    </row>
    <row r="5">
      <c r="A5" s="11" t="n"/>
      <c r="B5" s="12" t="n"/>
      <c r="C5" s="23" t="n"/>
      <c r="D5" s="2">
        <f>B5*C5</f>
        <v/>
      </c>
    </row>
    <row r="6">
      <c r="A6" s="11" t="n"/>
      <c r="B6" s="12" t="n"/>
      <c r="C6" s="12" t="n"/>
      <c r="D6" s="2">
        <f>B6*C6</f>
        <v/>
      </c>
    </row>
    <row r="7" ht="15.75" customHeight="1" thickBot="1">
      <c r="A7" s="11" t="n"/>
      <c r="B7" s="12" t="n"/>
      <c r="C7" s="12" t="n"/>
      <c r="D7" s="2">
        <f>B7*C7</f>
        <v/>
      </c>
    </row>
    <row r="8" ht="15.75" customHeight="1" thickBot="1">
      <c r="B8" s="1" t="n"/>
      <c r="C8" s="22" t="inlineStr">
        <is>
          <t>totaal</t>
        </is>
      </c>
      <c r="D8" s="6">
        <f>SUM(D4:D7)</f>
        <v/>
      </c>
    </row>
    <row r="9" ht="15.75" customHeight="1" thickBot="1">
      <c r="B9" s="1" t="n"/>
      <c r="C9" s="1" t="n"/>
      <c r="D9" s="1" t="n"/>
    </row>
    <row r="10" ht="15.75" customHeight="1" thickBot="1">
      <c r="A10" s="15" t="inlineStr">
        <is>
          <t>materiaal</t>
        </is>
      </c>
      <c r="B10" s="8" t="inlineStr">
        <is>
          <t>aantal</t>
        </is>
      </c>
      <c r="C10" s="8" t="inlineStr">
        <is>
          <t>prijs</t>
        </is>
      </c>
      <c r="D10" s="7" t="inlineStr">
        <is>
          <t>totaal</t>
        </is>
      </c>
    </row>
    <row r="11">
      <c r="A11" s="14" t="inlineStr">
        <is>
          <t>spons</t>
        </is>
      </c>
      <c r="B11" s="16" t="n"/>
      <c r="C11" s="13" t="n">
        <v>4.12</v>
      </c>
      <c r="D11" s="2">
        <f>B11*C11</f>
        <v/>
      </c>
      <c r="J11" s="1" t="n"/>
      <c r="K11" s="2" t="n"/>
    </row>
    <row r="12">
      <c r="A12" s="11" t="inlineStr">
        <is>
          <t>reningings middel 1L</t>
        </is>
      </c>
      <c r="B12" s="12" t="n"/>
      <c r="C12" s="13" t="n">
        <v>12</v>
      </c>
      <c r="D12" s="2">
        <f>B12*C12</f>
        <v/>
      </c>
      <c r="J12" s="1" t="n"/>
      <c r="K12" s="2" t="n"/>
    </row>
    <row r="13">
      <c r="A13" s="11" t="inlineStr">
        <is>
          <t>schuurpad</t>
        </is>
      </c>
      <c r="B13" s="12" t="n"/>
      <c r="C13" s="13" t="n">
        <v>1.45</v>
      </c>
      <c r="D13" s="2">
        <f>B13*C13</f>
        <v/>
      </c>
      <c r="J13" s="1" t="n"/>
      <c r="K13" s="2" t="n"/>
      <c r="L13" s="1" t="n"/>
      <c r="M13" s="2" t="n"/>
    </row>
    <row r="14">
      <c r="A14" s="11" t="inlineStr">
        <is>
          <t>schuurpapier per meter</t>
        </is>
      </c>
      <c r="B14" s="12" t="n">
        <v>5</v>
      </c>
      <c r="C14" s="13" t="n">
        <v>1.2</v>
      </c>
      <c r="D14" s="2">
        <f>B14*C14</f>
        <v/>
      </c>
      <c r="J14" s="1" t="n"/>
      <c r="K14" s="2" t="n"/>
      <c r="L14" s="1" t="n"/>
      <c r="M14" s="2" t="n"/>
    </row>
    <row r="15">
      <c r="A15" s="11" t="inlineStr">
        <is>
          <t>schuurspons</t>
        </is>
      </c>
      <c r="B15" s="12" t="n"/>
      <c r="C15" s="13" t="n">
        <v>0.95</v>
      </c>
      <c r="D15" s="2">
        <f>B15*C15</f>
        <v/>
      </c>
      <c r="J15" s="1" t="n"/>
      <c r="K15" s="2" t="n"/>
      <c r="L15" s="1" t="n"/>
      <c r="M15" s="2" t="n"/>
    </row>
    <row r="16">
      <c r="A16" s="11" t="inlineStr">
        <is>
          <t>afplakband</t>
        </is>
      </c>
      <c r="B16" s="12" t="n"/>
      <c r="C16" s="13" t="n">
        <v>5.49</v>
      </c>
      <c r="D16" s="2">
        <f>B16*C16</f>
        <v/>
      </c>
      <c r="J16" s="1" t="n"/>
      <c r="K16" s="2" t="n"/>
      <c r="L16" s="1" t="n"/>
      <c r="M16" s="2" t="n"/>
    </row>
    <row r="17">
      <c r="A17" s="11" t="inlineStr">
        <is>
          <t>afdek materiaal per meter</t>
        </is>
      </c>
      <c r="B17" s="12" t="n">
        <v>5</v>
      </c>
      <c r="C17" s="13" t="n">
        <v>1.4</v>
      </c>
      <c r="D17" s="2">
        <f>B17*C17</f>
        <v/>
      </c>
      <c r="J17" s="1" t="n"/>
      <c r="K17" s="2" t="n"/>
      <c r="L17" s="1" t="n"/>
      <c r="M17" s="2" t="n"/>
    </row>
    <row r="18">
      <c r="A18" s="11" t="inlineStr">
        <is>
          <t>folie afdek per stuk</t>
        </is>
      </c>
      <c r="B18" s="12" t="n">
        <v>5</v>
      </c>
      <c r="C18" s="13" t="n">
        <v>2.81</v>
      </c>
      <c r="D18" s="2">
        <f>B18*C18</f>
        <v/>
      </c>
      <c r="J18" s="1" t="n"/>
      <c r="K18" s="2" t="n"/>
      <c r="L18" s="1" t="n"/>
      <c r="M18" s="2" t="n"/>
    </row>
    <row r="19">
      <c r="A19" s="11" t="inlineStr">
        <is>
          <t>maskeer papier per rol</t>
        </is>
      </c>
      <c r="B19" s="12" t="n"/>
      <c r="C19" s="13" t="n">
        <v>8.9</v>
      </c>
      <c r="D19" s="2">
        <f>B19*C19</f>
        <v/>
      </c>
      <c r="J19" s="1" t="n"/>
      <c r="K19" s="2" t="n"/>
      <c r="L19" s="1" t="n"/>
      <c r="M19" s="2" t="n"/>
    </row>
    <row r="20">
      <c r="A20" s="11" t="inlineStr">
        <is>
          <t>emmer klein</t>
        </is>
      </c>
      <c r="B20" s="12" t="n"/>
      <c r="C20" s="13" t="n">
        <v>4.5</v>
      </c>
      <c r="D20" s="2">
        <f>B20*C20</f>
        <v/>
      </c>
      <c r="J20" s="1" t="n"/>
      <c r="K20" s="2" t="n"/>
      <c r="L20" s="1" t="n"/>
      <c r="M20" s="2" t="n"/>
    </row>
    <row r="21">
      <c r="A21" s="11" t="inlineStr">
        <is>
          <t>emmer groot</t>
        </is>
      </c>
      <c r="B21" s="12" t="n"/>
      <c r="C21" s="13" t="n">
        <v>8</v>
      </c>
      <c r="D21" s="2">
        <f>B21*C21</f>
        <v/>
      </c>
      <c r="J21" s="1" t="n"/>
      <c r="K21" s="2" t="n"/>
      <c r="L21" s="1" t="n"/>
      <c r="M21" s="2" t="n"/>
    </row>
    <row r="22">
      <c r="A22" s="11" t="inlineStr">
        <is>
          <t>inzetbak groot</t>
        </is>
      </c>
      <c r="B22" s="12" t="n"/>
      <c r="C22" s="13" t="n">
        <v>2.5</v>
      </c>
      <c r="D22" s="2">
        <f>B22*C22</f>
        <v/>
      </c>
      <c r="J22" s="1" t="n"/>
      <c r="K22" s="2" t="n"/>
      <c r="L22" s="1" t="n"/>
      <c r="M22" s="2" t="n"/>
    </row>
    <row r="23">
      <c r="A23" s="11" t="inlineStr">
        <is>
          <t>inzetbak klein</t>
        </is>
      </c>
      <c r="B23" s="12" t="n">
        <v>2</v>
      </c>
      <c r="C23" s="13" t="n">
        <v>1.5</v>
      </c>
      <c r="D23" s="2">
        <f>B23*C23</f>
        <v/>
      </c>
      <c r="J23" s="1" t="n"/>
      <c r="K23" s="2" t="n"/>
      <c r="L23" s="1" t="n"/>
      <c r="M23" s="2" t="n"/>
    </row>
    <row r="24">
      <c r="A24" s="11" t="inlineStr">
        <is>
          <t>rooster</t>
        </is>
      </c>
      <c r="B24" s="12" t="n"/>
      <c r="C24" s="13" t="n">
        <v>2.5</v>
      </c>
      <c r="D24" s="2">
        <f>B24*C24</f>
        <v/>
      </c>
      <c r="J24" s="1" t="n"/>
      <c r="K24" s="2" t="n"/>
      <c r="L24" s="1" t="n"/>
      <c r="M24" s="2" t="n"/>
    </row>
    <row r="25">
      <c r="A25" s="11" t="inlineStr">
        <is>
          <t>patent kwast</t>
        </is>
      </c>
      <c r="B25" s="12" t="n"/>
      <c r="C25" s="13" t="n">
        <v>13</v>
      </c>
      <c r="D25" s="2">
        <f>B25*C25</f>
        <v/>
      </c>
      <c r="J25" s="1" t="n"/>
      <c r="K25" s="2" t="n"/>
      <c r="L25" s="1" t="n"/>
      <c r="M25" s="2" t="n"/>
    </row>
    <row r="26">
      <c r="A26" s="11" t="inlineStr">
        <is>
          <t>penseel kwast</t>
        </is>
      </c>
      <c r="B26" s="12" t="n"/>
      <c r="C26" s="13" t="n">
        <v>10</v>
      </c>
      <c r="D26" s="2">
        <f>B26*C26</f>
        <v/>
      </c>
      <c r="J26" s="1" t="n"/>
      <c r="K26" s="2" t="n"/>
      <c r="L26" s="1" t="n"/>
      <c r="M26" s="2" t="n"/>
    </row>
    <row r="27">
      <c r="A27" s="11" t="inlineStr">
        <is>
          <t>lakroller</t>
        </is>
      </c>
      <c r="B27" s="12" t="n"/>
      <c r="C27" s="13" t="n">
        <v>2.8</v>
      </c>
      <c r="D27" s="2">
        <f>B27*C27</f>
        <v/>
      </c>
      <c r="J27" s="1" t="n"/>
      <c r="K27" s="2" t="n"/>
      <c r="L27" s="1" t="n"/>
      <c r="M27" s="2" t="n"/>
    </row>
    <row r="28">
      <c r="A28" s="11" t="inlineStr">
        <is>
          <t>muisje</t>
        </is>
      </c>
      <c r="B28" s="12" t="n"/>
      <c r="C28" s="13" t="n">
        <v>4.5</v>
      </c>
      <c r="D28" s="2">
        <f>B28*C28</f>
        <v/>
      </c>
      <c r="J28" s="1" t="n"/>
      <c r="K28" s="2" t="n"/>
      <c r="L28" s="1" t="n"/>
      <c r="M28" s="2" t="n"/>
    </row>
    <row r="29">
      <c r="A29" s="11" t="inlineStr">
        <is>
          <t>roller latex</t>
        </is>
      </c>
      <c r="B29" s="12" t="n"/>
      <c r="C29" s="13" t="n">
        <v>8.5</v>
      </c>
      <c r="D29" s="2">
        <f>B29*C29</f>
        <v/>
      </c>
      <c r="J29" s="1" t="n"/>
      <c r="K29" s="2" t="n"/>
      <c r="L29" s="1" t="n"/>
      <c r="M29" s="2" t="n"/>
    </row>
    <row r="30">
      <c r="A30" s="11" t="inlineStr">
        <is>
          <t>fixeer per liter</t>
        </is>
      </c>
      <c r="B30" s="12" t="n"/>
      <c r="C30" s="13" t="n">
        <v>7.24</v>
      </c>
      <c r="D30" s="2">
        <f>B30*C30</f>
        <v/>
      </c>
      <c r="J30" s="1" t="n"/>
      <c r="K30" s="2" t="n"/>
      <c r="L30" s="1" t="n"/>
      <c r="M30" s="2" t="n"/>
    </row>
    <row r="31">
      <c r="A31" s="11" t="inlineStr">
        <is>
          <t xml:space="preserve">grondverf blik 1 liter </t>
        </is>
      </c>
      <c r="B31" s="12" t="n"/>
      <c r="C31" s="13" t="n">
        <v>38</v>
      </c>
      <c r="D31" s="2">
        <f>B31*C31</f>
        <v/>
      </c>
      <c r="L31" s="1" t="n"/>
      <c r="M31" s="2" t="n"/>
    </row>
    <row r="32">
      <c r="A32" s="11" t="inlineStr">
        <is>
          <t>Lak blik 1 liter</t>
        </is>
      </c>
      <c r="B32" s="12" t="n"/>
      <c r="C32" s="13" t="n">
        <v>52</v>
      </c>
      <c r="D32" s="2">
        <f>B32*C32</f>
        <v/>
      </c>
      <c r="L32" s="1" t="n"/>
      <c r="M32" s="2" t="n"/>
    </row>
    <row r="33">
      <c r="A33" s="11" t="inlineStr">
        <is>
          <t xml:space="preserve">Muurverf per liter </t>
        </is>
      </c>
      <c r="B33" s="12" t="n"/>
      <c r="C33" s="13" t="n">
        <v>10</v>
      </c>
      <c r="D33" s="2">
        <f>B33*C33</f>
        <v/>
      </c>
      <c r="L33" s="1" t="n"/>
      <c r="M33" s="2" t="n"/>
    </row>
    <row r="34">
      <c r="A34" s="11" t="inlineStr">
        <is>
          <t xml:space="preserve">hybroseal kit </t>
        </is>
      </c>
      <c r="B34" s="12" t="n"/>
      <c r="C34" s="13" t="n">
        <v>8.9</v>
      </c>
      <c r="D34" s="2">
        <f>B34*C34</f>
        <v/>
      </c>
      <c r="L34" s="1" t="n"/>
      <c r="M34" s="2" t="n"/>
    </row>
    <row r="35">
      <c r="A35" s="11" t="inlineStr">
        <is>
          <t>Crackfree kit</t>
        </is>
      </c>
      <c r="B35" s="12" t="n"/>
      <c r="C35" s="13" t="n">
        <v>4.98</v>
      </c>
      <c r="D35" s="2">
        <f>B35*C35</f>
        <v/>
      </c>
      <c r="L35" s="1" t="n"/>
      <c r="M35" s="2" t="n"/>
    </row>
    <row r="36">
      <c r="A36" s="11" t="inlineStr">
        <is>
          <t>epoxy snel</t>
        </is>
      </c>
      <c r="B36" s="12" t="n"/>
      <c r="C36" s="13" t="n">
        <v>80</v>
      </c>
      <c r="D36" s="2">
        <f>B36*C36</f>
        <v/>
      </c>
      <c r="L36" s="1" t="n"/>
      <c r="M36" s="2" t="n"/>
    </row>
    <row r="37">
      <c r="A37" s="11" t="inlineStr">
        <is>
          <t>epoxy langzaam</t>
        </is>
      </c>
      <c r="B37" s="12" t="n"/>
      <c r="C37" s="13" t="n">
        <v>65</v>
      </c>
      <c r="D37" s="2">
        <f>B37*C37</f>
        <v/>
      </c>
      <c r="L37" s="1" t="n"/>
      <c r="M37" s="2" t="n"/>
    </row>
    <row r="38">
      <c r="A38" s="11" t="inlineStr">
        <is>
          <t xml:space="preserve">sonox 1 kg </t>
        </is>
      </c>
      <c r="B38" s="12" t="n"/>
      <c r="C38" s="13" t="n">
        <v>4.5</v>
      </c>
      <c r="D38" s="2">
        <f>B38*C38</f>
        <v/>
      </c>
      <c r="L38" s="1" t="n"/>
      <c r="M38" s="2" t="n"/>
    </row>
    <row r="39">
      <c r="A39" s="11" t="n"/>
      <c r="B39" s="12" t="n"/>
      <c r="C39" s="2" t="n"/>
      <c r="D39" s="2" t="n"/>
      <c r="L39" s="1" t="n"/>
      <c r="M39" s="2" t="n"/>
    </row>
    <row r="40">
      <c r="A40" s="11" t="n"/>
      <c r="B40" s="12" t="n"/>
      <c r="C40" s="2" t="n"/>
      <c r="D40" s="2" t="n"/>
      <c r="L40" s="1" t="n"/>
      <c r="M40" s="2" t="n"/>
    </row>
    <row r="41" ht="15.75" customHeight="1" thickBot="1">
      <c r="A41" t="inlineStr">
        <is>
          <t>klein materiaal</t>
        </is>
      </c>
      <c r="B41" s="1" t="n"/>
      <c r="C41" s="2" t="n"/>
      <c r="D41" s="2" t="n">
        <v>0</v>
      </c>
    </row>
    <row r="42" ht="15.75" customHeight="1" thickBot="1">
      <c r="B42" s="1" t="n"/>
      <c r="C42" s="8" t="inlineStr">
        <is>
          <t>totaal</t>
        </is>
      </c>
      <c r="D42" s="9">
        <f>SUM(D11:D41)</f>
        <v/>
      </c>
    </row>
    <row r="43">
      <c r="B43" s="1" t="n"/>
      <c r="C43" s="1" t="n"/>
      <c r="D43" s="1" t="n"/>
    </row>
    <row r="44">
      <c r="B44" s="1" t="n"/>
      <c r="C44" s="1" t="n"/>
      <c r="D44" s="1" t="n"/>
    </row>
    <row r="45">
      <c r="A45" t="inlineStr">
        <is>
          <t>totaal arbeid en materiaal</t>
        </is>
      </c>
      <c r="D45" s="10">
        <f>D8+D42</f>
        <v/>
      </c>
    </row>
    <row r="46">
      <c r="A46" t="inlineStr">
        <is>
          <t xml:space="preserve">btw </t>
        </is>
      </c>
      <c r="C46" s="4" t="n">
        <v>0.09</v>
      </c>
      <c r="D46" s="10">
        <f>D45*C46</f>
        <v/>
      </c>
    </row>
    <row r="47">
      <c r="D47" s="1" t="n"/>
    </row>
    <row r="48">
      <c r="A48" s="3" t="inlineStr">
        <is>
          <t xml:space="preserve">te betalen </t>
        </is>
      </c>
      <c r="D48" s="10">
        <f>D45+D46</f>
        <v/>
      </c>
    </row>
    <row r="50">
      <c r="A50" s="24" t="inlineStr">
        <is>
          <t>Handtekening klant</t>
        </is>
      </c>
    </row>
    <row r="51" ht="72" customHeight="1"/>
  </sheetData>
  <pageMargins left="0.7" right="0.7" top="0.75" bottom="0.75" header="0.3" footer="0.3"/>
  <pageSetup orientation="portrait" paperSize="9" scale="9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Jan Bos</dc:creator>
  <dcterms:created xsi:type="dcterms:W3CDTF">2026-01-29T15:07:23Z</dcterms:created>
  <dcterms:modified xsi:type="dcterms:W3CDTF">2026-10-24T15:58:09Z</dcterms:modified>
  <cp:lastModifiedBy>Leon Fokker</cp:lastModifiedBy>
  <cp:lastPrinted>2026-05-05T12:54:06Z</cp:lastPrinted>
</cp:coreProperties>
</file>